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MLN19_toukatsu01\政策統括官1\農産企画課\企画・輸出・国際\●米の輸出促進関係\★ポスト10万トン目標に向けて\★KKP第２ステージ説明会（第２回）★\2021.6.11時点最終版\実施要領一式\"/>
    </mc:Choice>
  </mc:AlternateContent>
  <xr:revisionPtr revIDLastSave="0" documentId="13_ncr:101_{0729D3ED-087A-4AD5-AD94-F97FA39A2BC4}" xr6:coauthVersionLast="45" xr6:coauthVersionMax="45" xr10:uidLastSave="{00000000-0000-0000-0000-000000000000}"/>
  <bookViews>
    <workbookView xWindow="2505" yWindow="2505" windowWidth="14220" windowHeight="11385" activeTab="1" xr2:uid="{00000000-000D-0000-FFFF-FFFF00000000}"/>
  </bookViews>
  <sheets>
    <sheet name="記入例" sheetId="1" r:id="rId1"/>
    <sheet name="記入例 (2)" sheetId="2" r:id="rId2"/>
  </sheets>
  <definedNames>
    <definedName name="_xlnm.Print_Area" localSheetId="0">記入例!$A$4:$O$43</definedName>
    <definedName name="_xlnm.Print_Area" localSheetId="1">'記入例 (2)'!$B$4:$O$24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1" l="1"/>
  <c r="K15" i="1" s="1"/>
  <c r="I19" i="1" l="1"/>
  <c r="L19" i="1" s="1"/>
  <c r="J20" i="1"/>
  <c r="M13" i="1"/>
  <c r="L13" i="1"/>
  <c r="M18" i="1"/>
  <c r="L18" i="1"/>
  <c r="I17" i="1"/>
  <c r="K17" i="1" s="1"/>
  <c r="I16" i="1"/>
  <c r="K16" i="1" s="1"/>
  <c r="I14" i="1"/>
  <c r="K18" i="1"/>
  <c r="K13" i="1"/>
  <c r="K19" i="1" l="1"/>
  <c r="K20" i="1" s="1"/>
  <c r="I20" i="1"/>
  <c r="J21" i="1" s="1"/>
  <c r="M20" i="1"/>
  <c r="K14" i="1"/>
  <c r="L16" i="1"/>
  <c r="K21" i="1" l="1"/>
  <c r="L21" i="1"/>
  <c r="L23" i="1" s="1"/>
  <c r="L20" i="1"/>
  <c r="M21" i="1" s="1"/>
</calcChain>
</file>

<file path=xl/sharedStrings.xml><?xml version="1.0" encoding="utf-8"?>
<sst xmlns="http://schemas.openxmlformats.org/spreadsheetml/2006/main" count="108" uniqueCount="70">
  <si>
    <t>現地通貨</t>
    <rPh sb="0" eb="2">
      <t>ゲンチ</t>
    </rPh>
    <rPh sb="2" eb="4">
      <t>ツウカ</t>
    </rPh>
    <phoneticPr fontId="1"/>
  </si>
  <si>
    <t>為替レート</t>
    <rPh sb="0" eb="2">
      <t>カワセ</t>
    </rPh>
    <phoneticPr fontId="1"/>
  </si>
  <si>
    <t>日本円</t>
    <rPh sb="0" eb="2">
      <t>ニホン</t>
    </rPh>
    <rPh sb="2" eb="3">
      <t>エン</t>
    </rPh>
    <phoneticPr fontId="1"/>
  </si>
  <si>
    <t>負担区分</t>
    <rPh sb="0" eb="2">
      <t>フタン</t>
    </rPh>
    <rPh sb="2" eb="4">
      <t>クブン</t>
    </rPh>
    <phoneticPr fontId="1"/>
  </si>
  <si>
    <t>領収書№</t>
    <rPh sb="0" eb="3">
      <t>リョウシュウショ</t>
    </rPh>
    <phoneticPr fontId="1"/>
  </si>
  <si>
    <t>旅費</t>
    <rPh sb="0" eb="2">
      <t>リョヒ</t>
    </rPh>
    <phoneticPr fontId="1"/>
  </si>
  <si>
    <t>戦略的輸出事業者名：</t>
    <rPh sb="0" eb="3">
      <t>センリャクテキ</t>
    </rPh>
    <rPh sb="3" eb="5">
      <t>ユシュツ</t>
    </rPh>
    <rPh sb="5" eb="8">
      <t>ジギョウシャ</t>
    </rPh>
    <rPh sb="8" eb="9">
      <t>メイ</t>
    </rPh>
    <phoneticPr fontId="1"/>
  </si>
  <si>
    <t>支払申請書添付資料</t>
    <rPh sb="0" eb="2">
      <t>シハラ</t>
    </rPh>
    <rPh sb="2" eb="5">
      <t>シンセイショ</t>
    </rPh>
    <rPh sb="5" eb="7">
      <t>テンプ</t>
    </rPh>
    <rPh sb="7" eb="9">
      <t>シリョウ</t>
    </rPh>
    <phoneticPr fontId="1"/>
  </si>
  <si>
    <t>使用料及び賃借料</t>
    <rPh sb="0" eb="3">
      <t>シヨウリョウ</t>
    </rPh>
    <rPh sb="3" eb="4">
      <t>オヨ</t>
    </rPh>
    <rPh sb="5" eb="8">
      <t>チンシャクリョウ</t>
    </rPh>
    <phoneticPr fontId="1"/>
  </si>
  <si>
    <t>○／○</t>
    <phoneticPr fontId="1"/>
  </si>
  <si>
    <t>国庫
補助金</t>
    <rPh sb="0" eb="2">
      <t>コッコ</t>
    </rPh>
    <rPh sb="3" eb="6">
      <t>ホジョキン</t>
    </rPh>
    <phoneticPr fontId="1"/>
  </si>
  <si>
    <t>費　　目</t>
    <rPh sb="0" eb="1">
      <t>ヒ</t>
    </rPh>
    <rPh sb="3" eb="4">
      <t>メ</t>
    </rPh>
    <phoneticPr fontId="1"/>
  </si>
  <si>
    <t>使　　途</t>
    <rPh sb="0" eb="1">
      <t>ツカ</t>
    </rPh>
    <rPh sb="3" eb="4">
      <t>ト</t>
    </rPh>
    <phoneticPr fontId="1"/>
  </si>
  <si>
    <t>○○の業務委託</t>
    <rPh sb="3" eb="5">
      <t>ギョウム</t>
    </rPh>
    <rPh sb="5" eb="7">
      <t>イタク</t>
    </rPh>
    <phoneticPr fontId="1"/>
  </si>
  <si>
    <t>委託費</t>
    <rPh sb="0" eb="3">
      <t>イタクヒ</t>
    </rPh>
    <phoneticPr fontId="1"/>
  </si>
  <si>
    <t>○○の購入費</t>
    <rPh sb="3" eb="6">
      <t>コウニュウヒ</t>
    </rPh>
    <phoneticPr fontId="1"/>
  </si>
  <si>
    <t>合計</t>
    <rPh sb="0" eb="2">
      <t>ゴウケイ</t>
    </rPh>
    <phoneticPr fontId="1"/>
  </si>
  <si>
    <t>※２</t>
    <phoneticPr fontId="1"/>
  </si>
  <si>
    <t>※３</t>
    <phoneticPr fontId="1"/>
  </si>
  <si>
    <t>※４</t>
    <phoneticPr fontId="1"/>
  </si>
  <si>
    <t>※５</t>
    <phoneticPr fontId="1"/>
  </si>
  <si>
    <t>※７</t>
    <phoneticPr fontId="1"/>
  </si>
  <si>
    <t>※１</t>
    <phoneticPr fontId="1"/>
  </si>
  <si>
    <t>※１　別添２の領収書№を記載してください。</t>
    <rPh sb="3" eb="5">
      <t>ベッテン</t>
    </rPh>
    <rPh sb="7" eb="10">
      <t>リョウシュウショ</t>
    </rPh>
    <rPh sb="12" eb="14">
      <t>キサイ</t>
    </rPh>
    <phoneticPr fontId="1"/>
  </si>
  <si>
    <t>※２　補助対象経費の名称を記載してください。</t>
    <rPh sb="3" eb="5">
      <t>ホジョ</t>
    </rPh>
    <rPh sb="5" eb="7">
      <t>タイショウ</t>
    </rPh>
    <rPh sb="7" eb="9">
      <t>ケイヒ</t>
    </rPh>
    <rPh sb="10" eb="12">
      <t>メイショウ</t>
    </rPh>
    <rPh sb="13" eb="15">
      <t>キサイ</t>
    </rPh>
    <phoneticPr fontId="1"/>
  </si>
  <si>
    <t>※６</t>
    <phoneticPr fontId="1"/>
  </si>
  <si>
    <t>※３　費目に該当する使途を記載してください。</t>
    <rPh sb="3" eb="5">
      <t>ヒモク</t>
    </rPh>
    <rPh sb="6" eb="8">
      <t>ガイトウ</t>
    </rPh>
    <rPh sb="10" eb="12">
      <t>シト</t>
    </rPh>
    <rPh sb="13" eb="15">
      <t>キサイ</t>
    </rPh>
    <phoneticPr fontId="1"/>
  </si>
  <si>
    <t>※４　事業を実施した日付を記載してください。</t>
    <rPh sb="3" eb="5">
      <t>ジギョウ</t>
    </rPh>
    <rPh sb="6" eb="8">
      <t>ジッシ</t>
    </rPh>
    <rPh sb="10" eb="12">
      <t>ヒヅケ</t>
    </rPh>
    <rPh sb="13" eb="15">
      <t>キサイ</t>
    </rPh>
    <phoneticPr fontId="1"/>
  </si>
  <si>
    <t>公告宣伝費</t>
    <rPh sb="0" eb="2">
      <t>コウコク</t>
    </rPh>
    <rPh sb="2" eb="5">
      <t>センデンヒ</t>
    </rPh>
    <phoneticPr fontId="1"/>
  </si>
  <si>
    <t>○○のパンフレット作成</t>
    <rPh sb="9" eb="11">
      <t>サクセイ</t>
    </rPh>
    <phoneticPr fontId="1"/>
  </si>
  <si>
    <t>自己
負担金</t>
    <rPh sb="0" eb="2">
      <t>ジコ</t>
    </rPh>
    <rPh sb="3" eb="5">
      <t>フタン</t>
    </rPh>
    <rPh sb="5" eb="6">
      <t>カネ</t>
    </rPh>
    <phoneticPr fontId="1"/>
  </si>
  <si>
    <t>別添２（様式４－１号関係）</t>
    <rPh sb="0" eb="2">
      <t>ベッテン</t>
    </rPh>
    <rPh sb="4" eb="6">
      <t>ヨウシキ</t>
    </rPh>
    <rPh sb="9" eb="10">
      <t>ゴウ</t>
    </rPh>
    <rPh sb="10" eb="12">
      <t>カンケイ</t>
    </rPh>
    <phoneticPr fontId="1"/>
  </si>
  <si>
    <t>※６　円換算する場合の小数点以下は切り捨ててください。　
　　　 税抜きと消費税を分けて記載してください（消費税仕入税額控除時の国庫納付額の基礎となるため）。</t>
    <rPh sb="3" eb="6">
      <t>エンカンザン</t>
    </rPh>
    <rPh sb="8" eb="10">
      <t>バアイ</t>
    </rPh>
    <rPh sb="11" eb="14">
      <t>ショウスウテン</t>
    </rPh>
    <rPh sb="14" eb="16">
      <t>イカ</t>
    </rPh>
    <rPh sb="17" eb="18">
      <t>キ</t>
    </rPh>
    <rPh sb="19" eb="20">
      <t>ス</t>
    </rPh>
    <rPh sb="33" eb="35">
      <t>ゼイヌ</t>
    </rPh>
    <rPh sb="37" eb="39">
      <t>ショウヒ</t>
    </rPh>
    <rPh sb="39" eb="40">
      <t>ゼイ</t>
    </rPh>
    <rPh sb="41" eb="42">
      <t>ワ</t>
    </rPh>
    <rPh sb="44" eb="46">
      <t>キサイ</t>
    </rPh>
    <rPh sb="53" eb="56">
      <t>ショウヒゼイ</t>
    </rPh>
    <rPh sb="56" eb="58">
      <t>シイレ</t>
    </rPh>
    <rPh sb="58" eb="60">
      <t>ゼイガク</t>
    </rPh>
    <rPh sb="60" eb="62">
      <t>コウジョ</t>
    </rPh>
    <rPh sb="62" eb="63">
      <t>ジ</t>
    </rPh>
    <rPh sb="64" eb="66">
      <t>コッコ</t>
    </rPh>
    <rPh sb="66" eb="68">
      <t>ノウフ</t>
    </rPh>
    <rPh sb="68" eb="69">
      <t>ガク</t>
    </rPh>
    <rPh sb="70" eb="72">
      <t>キソ</t>
    </rPh>
    <phoneticPr fontId="1"/>
  </si>
  <si>
    <t>※７　負担区分を記載してください（消費税仕入税額控除時の国庫納付額の基礎となるため）。</t>
    <rPh sb="3" eb="5">
      <t>フタン</t>
    </rPh>
    <rPh sb="5" eb="7">
      <t>クブン</t>
    </rPh>
    <rPh sb="8" eb="10">
      <t>キサイ</t>
    </rPh>
    <phoneticPr fontId="1"/>
  </si>
  <si>
    <t>※８　特筆すべきことがありましたら、適宜記載してください。</t>
    <rPh sb="3" eb="5">
      <t>トクヒツ</t>
    </rPh>
    <rPh sb="18" eb="20">
      <t>テキギ</t>
    </rPh>
    <rPh sb="20" eb="22">
      <t>キサイ</t>
    </rPh>
    <phoneticPr fontId="1"/>
  </si>
  <si>
    <t>不</t>
    <rPh sb="0" eb="1">
      <t>フ</t>
    </rPh>
    <phoneticPr fontId="1"/>
  </si>
  <si>
    <t>＄</t>
  </si>
  <si>
    <t>＄</t>
    <phoneticPr fontId="1"/>
  </si>
  <si>
    <t>税抜き
A</t>
    <rPh sb="0" eb="2">
      <t>ゼイヌ</t>
    </rPh>
    <phoneticPr fontId="1"/>
  </si>
  <si>
    <t>消費税
B=C-A</t>
    <rPh sb="0" eb="3">
      <t>ショウヒゼイ</t>
    </rPh>
    <phoneticPr fontId="1"/>
  </si>
  <si>
    <t>領収書
日　付</t>
    <rPh sb="0" eb="3">
      <t>リョウシュウショ</t>
    </rPh>
    <rPh sb="4" eb="5">
      <t>ヒ</t>
    </rPh>
    <rPh sb="6" eb="7">
      <t>ヅケ</t>
    </rPh>
    <phoneticPr fontId="1"/>
  </si>
  <si>
    <t>(○○（○○料理店）</t>
    <phoneticPr fontId="1"/>
  </si>
  <si>
    <t>※　不課税は「不」と記入して下さい。</t>
    <phoneticPr fontId="1"/>
  </si>
  <si>
    <t>旅費</t>
    <rPh sb="0" eb="2">
      <t>リョヒ</t>
    </rPh>
    <phoneticPr fontId="1"/>
  </si>
  <si>
    <t>交通費(タクシー)</t>
    <rPh sb="0" eb="3">
      <t>コウツウヒ</t>
    </rPh>
    <phoneticPr fontId="1"/>
  </si>
  <si>
    <t>○／○</t>
  </si>
  <si>
    <t>○○氏及び〇〇氏の航空費
〇月〇日　東京成田→NY　　　(経由の場合は経路と日付も追記)</t>
    <phoneticPr fontId="1"/>
  </si>
  <si>
    <t>2. 宿泊費
　　○○氏及び〇〇氏　(宿泊者全員の名前を記載)　の宿泊費　○月○日～○月○日まで○○泊
　　宿泊費の考え方は、別添を参考として下さい。
　　(添付書類)
 　宿泊費領収書、宿泊明細　(名前、日付、宿泊場所、宿泊日数が記載されているもの)  　</t>
    <rPh sb="12" eb="13">
      <t>オヨ</t>
    </rPh>
    <rPh sb="16" eb="17">
      <t>シ</t>
    </rPh>
    <rPh sb="79" eb="81">
      <t>テンプ</t>
    </rPh>
    <rPh sb="81" eb="83">
      <t>ショルイ</t>
    </rPh>
    <phoneticPr fontId="1"/>
  </si>
  <si>
    <t>３．印刷製本費、広告宣伝費
　　(添付書類)
 　実際の印刷物(コピー)、広告宣伝物証拠(写真等)提出、外部発注調書提出</t>
    <rPh sb="17" eb="19">
      <t>テンプ</t>
    </rPh>
    <rPh sb="19" eb="21">
      <t>ショルイ</t>
    </rPh>
    <phoneticPr fontId="1"/>
  </si>
  <si>
    <t>4.　使用料及び賃借料　○月○日～○月○日
 　 外部発注調書提出</t>
    <phoneticPr fontId="1"/>
  </si>
  <si>
    <t>（２） 国内移動費　○○氏及び〇〇氏　(名前を人数分記入)　○月○日　会社→空港まで
　　　普通運賃のみ、但し 成田エキスプレス、京成スカイライナー普通乗車乗券は対象とします。
　　(添付書類)
 　　駅探や、ナビタイムなどにより、経路がわかる資料を添付</t>
    <phoneticPr fontId="1"/>
  </si>
  <si>
    <t>（３） 現地移動費　○○氏(名前を人数分記入)○月○日　出発地名→目的地
 　　　公共機関の利用を原則します。やむをえずタクシー、レンタカーを使用せざるを得なかった場合はその理由を備考欄に明記</t>
    <rPh sb="90" eb="92">
      <t>ビコウ</t>
    </rPh>
    <rPh sb="92" eb="93">
      <t>ラン</t>
    </rPh>
    <phoneticPr fontId="1"/>
  </si>
  <si>
    <t>備　考</t>
  </si>
  <si>
    <t>5．賃金
  (添付書類)
 　作業管理簿作成提出　○月○日　○時～○時まで○時間
 　場所、作業内容</t>
    <rPh sb="8" eb="10">
      <t>テンプ</t>
    </rPh>
    <rPh sb="10" eb="12">
      <t>ショルイ</t>
    </rPh>
    <phoneticPr fontId="1"/>
  </si>
  <si>
    <t>6．備品費 (1/2助成)
　(添付資料)
 　証拠写真</t>
    <phoneticPr fontId="1"/>
  </si>
  <si>
    <t>7.　消耗品費
　 　何の目的、何のイベントで使用したかを明記
　　(添付書類)
 　　購入消耗品の写真証拠提出</t>
    <rPh sb="35" eb="37">
      <t>テンプ</t>
    </rPh>
    <rPh sb="37" eb="39">
      <t>ショルイ</t>
    </rPh>
    <phoneticPr fontId="1"/>
  </si>
  <si>
    <t>☆　別添２の費目別の書き方と必要証拠などの注意事項</t>
    <phoneticPr fontId="1"/>
  </si>
  <si>
    <t>〇月〇日実施の〇〇イベントで使用する〇〇を運び込む必要があったため。</t>
    <rPh sb="1" eb="2">
      <t>ガツ</t>
    </rPh>
    <rPh sb="3" eb="4">
      <t>ヒ</t>
    </rPh>
    <rPh sb="4" eb="6">
      <t>ジッシ</t>
    </rPh>
    <rPh sb="14" eb="16">
      <t>シヨウ</t>
    </rPh>
    <rPh sb="21" eb="22">
      <t>ハコ</t>
    </rPh>
    <rPh sb="23" eb="24">
      <t>コ</t>
    </rPh>
    <rPh sb="25" eb="27">
      <t>ヒツヨウ</t>
    </rPh>
    <phoneticPr fontId="1"/>
  </si>
  <si>
    <t xml:space="preserve">○○の宿泊費
〇/〇～〇/〇　〇泊
</t>
    <rPh sb="3" eb="6">
      <t>シュクハクヒ</t>
    </rPh>
    <rPh sb="16" eb="17">
      <t>ハク</t>
    </rPh>
    <phoneticPr fontId="1"/>
  </si>
  <si>
    <t>○○の会場費
〇/〇～〇/〇　〇日</t>
    <rPh sb="16" eb="17">
      <t>ヒ</t>
    </rPh>
    <phoneticPr fontId="1"/>
  </si>
  <si>
    <t>※５　為替レートは出張時の両替レート表、もしくは出発日のみずほ銀行又は三菱UFJ銀行の外国為替相場のTTS（電信為替相場の売値）（小数点第２位）を記載下さい。
　　　日本から現地通貨を送金をしている場合は、日本からの送金日の、みずほ銀行又は三菱UFJ銀行の外国為替相場のTTSを記載下さい。送金日の(送金明細を添付して下さい。)</t>
    <phoneticPr fontId="1"/>
  </si>
  <si>
    <t>承認された申請額</t>
    <phoneticPr fontId="1"/>
  </si>
  <si>
    <t>承認された申請額の不用額（承認された申請額－合計額）</t>
    <rPh sb="9" eb="11">
      <t>フヨウ</t>
    </rPh>
    <rPh sb="11" eb="12">
      <t>ガク</t>
    </rPh>
    <rPh sb="22" eb="24">
      <t>ゴウケイ</t>
    </rPh>
    <rPh sb="24" eb="25">
      <t>ガク</t>
    </rPh>
    <phoneticPr fontId="1"/>
  </si>
  <si>
    <t>金　　　　　　額</t>
    <rPh sb="0" eb="1">
      <t>キン</t>
    </rPh>
    <rPh sb="7" eb="8">
      <t>ガク</t>
    </rPh>
    <phoneticPr fontId="1"/>
  </si>
  <si>
    <t>機器・備品費</t>
    <rPh sb="0" eb="2">
      <t>キキ</t>
    </rPh>
    <rPh sb="3" eb="5">
      <t>ビヒン</t>
    </rPh>
    <rPh sb="5" eb="6">
      <t>ヒ</t>
    </rPh>
    <phoneticPr fontId="1"/>
  </si>
  <si>
    <t>単位</t>
    <rPh sb="0" eb="2">
      <t>タンイ</t>
    </rPh>
    <phoneticPr fontId="1"/>
  </si>
  <si>
    <t>税
区
分</t>
    <rPh sb="0" eb="1">
      <t>ゼイ</t>
    </rPh>
    <rPh sb="2" eb="3">
      <t>ク</t>
    </rPh>
    <rPh sb="4" eb="5">
      <t>フン</t>
    </rPh>
    <phoneticPr fontId="1"/>
  </si>
  <si>
    <t>取組番号及び取組の名称：</t>
    <rPh sb="0" eb="2">
      <t>トリクミ</t>
    </rPh>
    <rPh sb="2" eb="4">
      <t>バンゴウ</t>
    </rPh>
    <rPh sb="4" eb="5">
      <t>オヨ</t>
    </rPh>
    <rPh sb="6" eb="8">
      <t>トリクミ</t>
    </rPh>
    <rPh sb="9" eb="11">
      <t>メイショウ</t>
    </rPh>
    <phoneticPr fontId="1"/>
  </si>
  <si>
    <t xml:space="preserve">１ 旅費 (航空費、宿泊費、国内移動費、現地移動費)
  (1) 航空費
　   ○○氏及び〇〇氏 (名前を人数分記入) の航空費　○月○日
　　 東京成田→△△経由○月○日 →　NY　○月○日(経路と日付を記入して下さい。)
 ・　証拠として搭乗券半券を提出して下さい。(紛失時は)各種航空会社搭乗証明書提出が必要です。
 ・　航空税計算に必要な航空運賃明細を添付して下さい。
 　　航空税算出方法(課税対象額×10/110=税○○円(小数点以下切り捨て)
 　(参考情報)
 　東京羽田空港　http://www.haneda-airport.jp/inter/dept/psfc.html
 　東京成田空港　https://www.narita-airport.jp/jp/faq_ask/psfc
 　関西国際空港https://www.kansai-airport.or.jp/flight/route/psfc_pssc.html
 　名古屋国際空港https://www.centrair.jp/whatsnew/1191116_1429.html
　など
</t>
    <rPh sb="44" eb="45">
      <t>オヨ</t>
    </rPh>
    <rPh sb="48" eb="49">
      <t>シ</t>
    </rPh>
    <rPh sb="108" eb="109">
      <t>クダ</t>
    </rPh>
    <rPh sb="129" eb="131">
      <t>テイシュツ</t>
    </rPh>
    <rPh sb="133" eb="134">
      <t>クダ</t>
    </rPh>
    <rPh sb="157" eb="159">
      <t>ヒツヨウ</t>
    </rPh>
    <rPh sb="185" eb="187">
      <t>テンプ</t>
    </rPh>
    <rPh sb="189" eb="190">
      <t>クダ</t>
    </rPh>
    <rPh sb="237" eb="239">
      <t>サンコウ</t>
    </rPh>
    <rPh sb="239" eb="241">
      <t>ジョウホウ</t>
    </rPh>
    <phoneticPr fontId="1"/>
  </si>
  <si>
    <r>
      <t xml:space="preserve">税込み
</t>
    </r>
    <r>
      <rPr>
        <sz val="10"/>
        <color theme="1"/>
        <rFont val="ＭＳ Ｐゴシック"/>
        <family val="3"/>
        <charset val="128"/>
        <scheme val="minor"/>
      </rPr>
      <t>C=A×消費税率</t>
    </r>
    <rPh sb="0" eb="2">
      <t>ゼイコ</t>
    </rPh>
    <rPh sb="8" eb="11">
      <t>ショウヒゼイ</t>
    </rPh>
    <rPh sb="11" eb="12">
      <t>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</si>
</sst>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medium">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diagonalUp="1">
      <left style="thin">
        <color indexed="64"/>
      </left>
      <right style="thin">
        <color indexed="64"/>
      </right>
      <top/>
      <bottom style="hair">
        <color indexed="64"/>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hair">
        <color indexed="64"/>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4" fillId="0" borderId="0" xfId="0" applyFont="1">
      <alignment vertical="center"/>
    </xf>
    <xf numFmtId="38" fontId="3" fillId="0" borderId="46" xfId="1" applyFont="1" applyBorder="1" applyAlignment="1">
      <alignment horizontal="left" vertical="center" indent="1"/>
    </xf>
    <xf numFmtId="38" fontId="3" fillId="0" borderId="46" xfId="1" applyFont="1" applyBorder="1">
      <alignment vertical="center"/>
    </xf>
    <xf numFmtId="0" fontId="3" fillId="0" borderId="46" xfId="0" applyFont="1" applyBorder="1">
      <alignment vertical="center"/>
    </xf>
    <xf numFmtId="38" fontId="3" fillId="0" borderId="0" xfId="1" applyFont="1" applyBorder="1" applyAlignment="1">
      <alignment horizontal="left" vertical="center"/>
    </xf>
    <xf numFmtId="38" fontId="3" fillId="0" borderId="13" xfId="1" applyFont="1" applyBorder="1" applyAlignment="1">
      <alignment horizontal="center" vertical="center"/>
    </xf>
    <xf numFmtId="38" fontId="3" fillId="0" borderId="15" xfId="1" applyFont="1" applyBorder="1" applyAlignment="1">
      <alignment horizontal="center" vertical="center"/>
    </xf>
    <xf numFmtId="38" fontId="3" fillId="0" borderId="20" xfId="1" applyFont="1" applyBorder="1" applyAlignment="1">
      <alignment horizontal="center"/>
    </xf>
    <xf numFmtId="38" fontId="3" fillId="0" borderId="22" xfId="1" applyFont="1" applyBorder="1" applyAlignment="1">
      <alignment horizontal="center"/>
    </xf>
    <xf numFmtId="38" fontId="3" fillId="0" borderId="3" xfId="1" applyFont="1" applyBorder="1" applyAlignment="1">
      <alignment horizontal="center" vertical="center" wrapText="1"/>
    </xf>
    <xf numFmtId="0" fontId="3" fillId="0" borderId="7" xfId="0" applyFont="1" applyBorder="1">
      <alignment vertical="center"/>
    </xf>
    <xf numFmtId="0" fontId="3" fillId="0" borderId="7" xfId="0" applyFont="1" applyBorder="1" applyAlignment="1">
      <alignment horizontal="left" vertical="center" wrapText="1"/>
    </xf>
    <xf numFmtId="38" fontId="3" fillId="0" borderId="7" xfId="1" applyFont="1" applyBorder="1" applyAlignment="1">
      <alignment horizontal="right" vertical="center"/>
    </xf>
    <xf numFmtId="38" fontId="3" fillId="0" borderId="7" xfId="1" applyFont="1" applyBorder="1">
      <alignment vertical="center"/>
    </xf>
    <xf numFmtId="0" fontId="3" fillId="0" borderId="8" xfId="0" applyFont="1" applyBorder="1" applyAlignment="1">
      <alignment horizontal="center" vertical="center"/>
    </xf>
    <xf numFmtId="0" fontId="3" fillId="0" borderId="16" xfId="0" applyFont="1" applyBorder="1">
      <alignment vertical="center"/>
    </xf>
    <xf numFmtId="0" fontId="3" fillId="0" borderId="1" xfId="0" applyFont="1" applyBorder="1">
      <alignment vertical="center"/>
    </xf>
    <xf numFmtId="0" fontId="3" fillId="0" borderId="1" xfId="0" applyFont="1" applyBorder="1" applyAlignment="1">
      <alignment vertical="center" wrapText="1"/>
    </xf>
    <xf numFmtId="40" fontId="3" fillId="0" borderId="1" xfId="1" applyNumberFormat="1" applyFont="1" applyBorder="1" applyAlignment="1">
      <alignment horizontal="right" vertical="center"/>
    </xf>
    <xf numFmtId="38" fontId="3" fillId="0" borderId="1" xfId="1" applyFont="1" applyBorder="1" applyAlignment="1">
      <alignment horizontal="right" vertical="center"/>
    </xf>
    <xf numFmtId="40" fontId="3" fillId="0" borderId="1" xfId="1" applyNumberFormat="1" applyFont="1" applyBorder="1">
      <alignment vertical="center"/>
    </xf>
    <xf numFmtId="38" fontId="3" fillId="0" borderId="1" xfId="1" applyFont="1" applyBorder="1">
      <alignment vertical="center"/>
    </xf>
    <xf numFmtId="0" fontId="3" fillId="0" borderId="9" xfId="0" applyFont="1" applyBorder="1" applyAlignment="1">
      <alignment horizontal="center" vertical="center"/>
    </xf>
    <xf numFmtId="0" fontId="3" fillId="0" borderId="17" xfId="0" applyFont="1" applyBorder="1">
      <alignment vertical="center"/>
    </xf>
    <xf numFmtId="0" fontId="5" fillId="0" borderId="17" xfId="0" applyFont="1" applyBorder="1" applyAlignment="1">
      <alignment vertical="center" wrapText="1"/>
    </xf>
    <xf numFmtId="0" fontId="5" fillId="0" borderId="1" xfId="0" applyFont="1" applyBorder="1" applyAlignment="1">
      <alignment horizontal="left" vertical="center"/>
    </xf>
    <xf numFmtId="0" fontId="3" fillId="0" borderId="10" xfId="0" applyFont="1" applyBorder="1">
      <alignment vertical="center"/>
    </xf>
    <xf numFmtId="38" fontId="3" fillId="0" borderId="10" xfId="1" applyFont="1" applyBorder="1">
      <alignment vertical="center"/>
    </xf>
    <xf numFmtId="38" fontId="3" fillId="0" borderId="23" xfId="1" applyFont="1" applyBorder="1">
      <alignment vertical="center"/>
    </xf>
    <xf numFmtId="0" fontId="3" fillId="0" borderId="11" xfId="0" applyFont="1" applyBorder="1" applyAlignment="1">
      <alignment horizontal="center" vertical="center"/>
    </xf>
    <xf numFmtId="0" fontId="3" fillId="0" borderId="18" xfId="0" applyFont="1" applyBorder="1">
      <alignment vertical="center"/>
    </xf>
    <xf numFmtId="38" fontId="3" fillId="0" borderId="41" xfId="1" applyFont="1" applyBorder="1">
      <alignment vertical="center"/>
    </xf>
    <xf numFmtId="40" fontId="3" fillId="0" borderId="42" xfId="1" applyNumberFormat="1" applyFont="1" applyBorder="1">
      <alignment vertical="center"/>
    </xf>
    <xf numFmtId="0" fontId="3" fillId="0" borderId="33" xfId="0" applyFont="1" applyBorder="1">
      <alignment vertical="center"/>
    </xf>
    <xf numFmtId="0" fontId="3" fillId="0" borderId="34" xfId="0" applyFont="1" applyBorder="1" applyAlignment="1">
      <alignment horizontal="right" vertical="center"/>
    </xf>
    <xf numFmtId="40" fontId="3" fillId="0" borderId="34" xfId="1" applyNumberFormat="1" applyFont="1" applyBorder="1">
      <alignment vertical="center"/>
    </xf>
    <xf numFmtId="40" fontId="3" fillId="0" borderId="34" xfId="1" applyNumberFormat="1" applyFont="1" applyBorder="1" applyAlignment="1">
      <alignment horizontal="center" vertical="center"/>
    </xf>
    <xf numFmtId="38" fontId="3" fillId="0" borderId="34" xfId="1" applyFont="1" applyBorder="1">
      <alignment vertical="center"/>
    </xf>
    <xf numFmtId="0" fontId="3" fillId="0" borderId="35" xfId="0" applyFont="1" applyBorder="1" applyAlignment="1">
      <alignment horizontal="right" vertical="center"/>
    </xf>
    <xf numFmtId="38" fontId="3" fillId="0" borderId="36" xfId="1" applyFont="1" applyBorder="1">
      <alignment vertical="center"/>
    </xf>
    <xf numFmtId="38" fontId="3" fillId="0" borderId="37" xfId="1" applyFont="1" applyBorder="1">
      <alignment vertical="center"/>
    </xf>
    <xf numFmtId="40" fontId="3" fillId="0" borderId="37" xfId="1" applyNumberFormat="1" applyFont="1" applyBorder="1">
      <alignment vertical="center"/>
    </xf>
    <xf numFmtId="0" fontId="3" fillId="0" borderId="27" xfId="0" applyFont="1" applyBorder="1">
      <alignment vertical="center"/>
    </xf>
    <xf numFmtId="0" fontId="3" fillId="0" borderId="28" xfId="0" applyFont="1" applyBorder="1" applyAlignment="1">
      <alignment horizontal="right" vertical="center"/>
    </xf>
    <xf numFmtId="40" fontId="3" fillId="0" borderId="28" xfId="1" applyNumberFormat="1" applyFont="1" applyBorder="1">
      <alignment vertical="center"/>
    </xf>
    <xf numFmtId="40" fontId="3" fillId="0" borderId="28" xfId="1" applyNumberFormat="1" applyFont="1" applyBorder="1" applyAlignment="1">
      <alignment horizontal="center" vertical="center"/>
    </xf>
    <xf numFmtId="38" fontId="3" fillId="0" borderId="28" xfId="1" applyFont="1" applyBorder="1">
      <alignment vertical="center"/>
    </xf>
    <xf numFmtId="0" fontId="3" fillId="0" borderId="29" xfId="0" applyFont="1" applyBorder="1" applyAlignment="1">
      <alignment horizontal="right" vertical="center"/>
    </xf>
    <xf numFmtId="38" fontId="3" fillId="0" borderId="30" xfId="1" applyFont="1" applyBorder="1">
      <alignment vertical="center"/>
    </xf>
    <xf numFmtId="38" fontId="3" fillId="0" borderId="31" xfId="1" applyFont="1" applyBorder="1">
      <alignment vertical="center"/>
    </xf>
    <xf numFmtId="40" fontId="3" fillId="0" borderId="31" xfId="1" applyNumberFormat="1" applyFont="1" applyBorder="1">
      <alignment vertical="center"/>
    </xf>
    <xf numFmtId="0" fontId="6" fillId="0" borderId="0" xfId="0" applyFont="1" applyAlignment="1">
      <alignment horizontal="left" vertical="center"/>
    </xf>
    <xf numFmtId="0" fontId="3" fillId="0" borderId="0" xfId="0" applyFont="1" applyAlignment="1">
      <alignment horizontal="left" vertical="center" readingOrder="1"/>
    </xf>
    <xf numFmtId="0" fontId="3" fillId="0" borderId="0" xfId="0" applyFont="1" applyAlignment="1">
      <alignment horizontal="left" vertical="center"/>
    </xf>
    <xf numFmtId="0" fontId="6" fillId="0" borderId="0" xfId="0" applyFont="1" applyAlignment="1">
      <alignment horizontal="left"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top" wrapText="1"/>
    </xf>
    <xf numFmtId="38" fontId="3" fillId="0" borderId="2" xfId="1" applyFont="1" applyBorder="1" applyAlignment="1">
      <alignment horizontal="center" vertical="center" wrapText="1"/>
    </xf>
    <xf numFmtId="38" fontId="3" fillId="0" borderId="43" xfId="1" applyFont="1" applyBorder="1" applyAlignment="1">
      <alignment horizontal="center" vertical="center" wrapText="1"/>
    </xf>
    <xf numFmtId="40" fontId="3" fillId="0" borderId="38" xfId="1" applyNumberFormat="1" applyFont="1" applyBorder="1" applyAlignment="1">
      <alignment horizontal="center" vertical="center"/>
    </xf>
    <xf numFmtId="40" fontId="3" fillId="0" borderId="39" xfId="1" applyNumberFormat="1" applyFont="1" applyBorder="1" applyAlignment="1">
      <alignment horizontal="center" vertical="center"/>
    </xf>
    <xf numFmtId="40" fontId="3" fillId="0" borderId="40" xfId="1" applyNumberFormat="1" applyFont="1" applyBorder="1" applyAlignment="1">
      <alignment horizontal="center" vertical="center"/>
    </xf>
    <xf numFmtId="38" fontId="3" fillId="0" borderId="4" xfId="1" applyFont="1" applyBorder="1" applyAlignment="1">
      <alignment horizontal="left" vertical="center"/>
    </xf>
    <xf numFmtId="38" fontId="3" fillId="0" borderId="5" xfId="1" applyFont="1" applyBorder="1" applyAlignment="1">
      <alignment horizontal="left" vertical="center"/>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3" xfId="0" applyFont="1" applyBorder="1" applyAlignment="1">
      <alignment horizontal="center" vertical="center"/>
    </xf>
    <xf numFmtId="38" fontId="3" fillId="0" borderId="19" xfId="1" applyFont="1" applyBorder="1" applyAlignment="1">
      <alignment horizontal="center" vertical="center"/>
    </xf>
    <xf numFmtId="38" fontId="3" fillId="0" borderId="21" xfId="1" applyFont="1" applyBorder="1" applyAlignment="1">
      <alignment horizontal="center"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38" fontId="3" fillId="0" borderId="15" xfId="1" applyFont="1" applyBorder="1" applyAlignment="1">
      <alignment horizontal="center" vertical="center"/>
    </xf>
    <xf numFmtId="0" fontId="3"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38" fontId="3" fillId="0" borderId="2" xfId="1" applyFont="1" applyBorder="1" applyAlignment="1">
      <alignment horizontal="center" vertical="center"/>
    </xf>
    <xf numFmtId="38" fontId="3" fillId="0" borderId="43" xfId="1" applyFont="1" applyBorder="1" applyAlignment="1">
      <alignment horizontal="center" vertical="center"/>
    </xf>
    <xf numFmtId="38" fontId="3" fillId="0" borderId="4" xfId="1" applyFont="1" applyBorder="1" applyAlignment="1">
      <alignment horizontal="center" vertical="center"/>
    </xf>
    <xf numFmtId="38" fontId="3" fillId="0" borderId="5" xfId="1" applyFont="1" applyBorder="1" applyAlignment="1">
      <alignment horizontal="center" vertical="center"/>
    </xf>
    <xf numFmtId="38" fontId="3" fillId="0" borderId="6" xfId="1" applyFont="1" applyBorder="1" applyAlignment="1">
      <alignment horizontal="center" vertical="center"/>
    </xf>
    <xf numFmtId="38" fontId="3" fillId="0" borderId="6" xfId="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19049</xdr:colOff>
      <xdr:row>12</xdr:row>
      <xdr:rowOff>561975</xdr:rowOff>
    </xdr:from>
    <xdr:to>
      <xdr:col>7</xdr:col>
      <xdr:colOff>419099</xdr:colOff>
      <xdr:row>13</xdr:row>
      <xdr:rowOff>114299</xdr:rowOff>
    </xdr:to>
    <xdr:sp macro="" textlink="">
      <xdr:nvSpPr>
        <xdr:cNvPr id="4" name="吹き出し: 四角形 3">
          <a:extLst>
            <a:ext uri="{FF2B5EF4-FFF2-40B4-BE49-F238E27FC236}">
              <a16:creationId xmlns:a16="http://schemas.microsoft.com/office/drawing/2014/main" id="{B7AD43E6-AA2B-4158-BA16-89C398A0DA9E}"/>
            </a:ext>
          </a:extLst>
        </xdr:cNvPr>
        <xdr:cNvSpPr/>
      </xdr:nvSpPr>
      <xdr:spPr>
        <a:xfrm>
          <a:off x="6229349" y="3105150"/>
          <a:ext cx="1476375" cy="590549"/>
        </a:xfrm>
        <a:prstGeom prst="wedgeRectCallou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小数点以下第</a:t>
          </a:r>
          <a:r>
            <a:rPr kumimoji="1" lang="en-US" altLang="ja-JP" sz="1100">
              <a:solidFill>
                <a:sysClr val="windowText" lastClr="000000"/>
              </a:solidFill>
            </a:rPr>
            <a:t>2</a:t>
          </a:r>
          <a:r>
            <a:rPr kumimoji="1" lang="ja-JP" altLang="en-US" sz="1100">
              <a:solidFill>
                <a:sysClr val="windowText" lastClr="000000"/>
              </a:solidFill>
            </a:rPr>
            <a:t>位まで記入</a:t>
          </a:r>
        </a:p>
        <a:p>
          <a:pPr algn="l"/>
          <a:endParaRPr kumimoji="1" lang="ja-JP" altLang="en-US" sz="1100">
            <a:solidFill>
              <a:sysClr val="windowText" lastClr="000000"/>
            </a:solidFill>
          </a:endParaRPr>
        </a:p>
      </xdr:txBody>
    </xdr:sp>
    <xdr:clientData/>
  </xdr:twoCellAnchor>
  <xdr:twoCellAnchor>
    <xdr:from>
      <xdr:col>3</xdr:col>
      <xdr:colOff>2028824</xdr:colOff>
      <xdr:row>19</xdr:row>
      <xdr:rowOff>19050</xdr:rowOff>
    </xdr:from>
    <xdr:to>
      <xdr:col>9</xdr:col>
      <xdr:colOff>180974</xdr:colOff>
      <xdr:row>20</xdr:row>
      <xdr:rowOff>142875</xdr:rowOff>
    </xdr:to>
    <xdr:sp macro="" textlink="">
      <xdr:nvSpPr>
        <xdr:cNvPr id="6" name="吹き出し: 四角形 5">
          <a:extLst>
            <a:ext uri="{FF2B5EF4-FFF2-40B4-BE49-F238E27FC236}">
              <a16:creationId xmlns:a16="http://schemas.microsoft.com/office/drawing/2014/main" id="{1AE048C9-B100-488F-A153-0DD463187EB7}"/>
            </a:ext>
          </a:extLst>
        </xdr:cNvPr>
        <xdr:cNvSpPr/>
      </xdr:nvSpPr>
      <xdr:spPr>
        <a:xfrm>
          <a:off x="4800599" y="6858000"/>
          <a:ext cx="4105275" cy="304800"/>
        </a:xfrm>
        <a:prstGeom prst="wedgeRectCallout">
          <a:avLst>
            <a:gd name="adj1" fmla="val 14718"/>
            <a:gd name="adj2" fmla="val -65044"/>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エクセルで計算ができるように単位は別枠記入として下さい。</a:t>
          </a:r>
        </a:p>
        <a:p>
          <a:pPr algn="l"/>
          <a:endParaRPr kumimoji="1" lang="ja-JP" altLang="en-US" sz="1100">
            <a:solidFill>
              <a:sysClr val="windowText" lastClr="000000"/>
            </a:solidFill>
          </a:endParaRPr>
        </a:p>
      </xdr:txBody>
    </xdr:sp>
    <xdr:clientData/>
  </xdr:twoCellAnchor>
  <xdr:twoCellAnchor>
    <xdr:from>
      <xdr:col>14</xdr:col>
      <xdr:colOff>266700</xdr:colOff>
      <xdr:row>16</xdr:row>
      <xdr:rowOff>9525</xdr:rowOff>
    </xdr:from>
    <xdr:to>
      <xdr:col>14</xdr:col>
      <xdr:colOff>1885950</xdr:colOff>
      <xdr:row>18</xdr:row>
      <xdr:rowOff>0</xdr:rowOff>
    </xdr:to>
    <xdr:sp macro="" textlink="">
      <xdr:nvSpPr>
        <xdr:cNvPr id="11" name="吹き出し: 四角形 10">
          <a:extLst>
            <a:ext uri="{FF2B5EF4-FFF2-40B4-BE49-F238E27FC236}">
              <a16:creationId xmlns:a16="http://schemas.microsoft.com/office/drawing/2014/main" id="{CF20ADF7-E867-4E51-B69A-7E0C96E1E4C5}"/>
            </a:ext>
          </a:extLst>
        </xdr:cNvPr>
        <xdr:cNvSpPr/>
      </xdr:nvSpPr>
      <xdr:spPr>
        <a:xfrm>
          <a:off x="12668250" y="6143625"/>
          <a:ext cx="1619250" cy="523875"/>
        </a:xfrm>
        <a:prstGeom prst="wedgeRectCallout">
          <a:avLst>
            <a:gd name="adj1" fmla="val -57719"/>
            <a:gd name="adj2" fmla="val -17732"/>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備品費、使用料及び賃借料は</a:t>
          </a:r>
          <a:r>
            <a:rPr kumimoji="1" lang="en-US" altLang="ja-JP" sz="1100">
              <a:solidFill>
                <a:sysClr val="windowText" lastClr="000000"/>
              </a:solidFill>
            </a:rPr>
            <a:t>1/2</a:t>
          </a:r>
          <a:r>
            <a:rPr kumimoji="1" lang="ja-JP" altLang="en-US" sz="1100">
              <a:solidFill>
                <a:sysClr val="windowText" lastClr="000000"/>
              </a:solidFill>
            </a:rPr>
            <a:t>助成です。</a:t>
          </a:r>
        </a:p>
        <a:p>
          <a:pPr algn="l"/>
          <a:endParaRPr kumimoji="1" lang="ja-JP" altLang="en-US" sz="1100">
            <a:solidFill>
              <a:sysClr val="windowText" lastClr="000000"/>
            </a:solidFill>
          </a:endParaRPr>
        </a:p>
      </xdr:txBody>
    </xdr:sp>
    <xdr:clientData/>
  </xdr:twoCellAnchor>
  <xdr:twoCellAnchor>
    <xdr:from>
      <xdr:col>0</xdr:col>
      <xdr:colOff>203200</xdr:colOff>
      <xdr:row>11</xdr:row>
      <xdr:rowOff>387350</xdr:rowOff>
    </xdr:from>
    <xdr:to>
      <xdr:col>3</xdr:col>
      <xdr:colOff>688975</xdr:colOff>
      <xdr:row>12</xdr:row>
      <xdr:rowOff>139573</xdr:rowOff>
    </xdr:to>
    <xdr:sp macro="" textlink="">
      <xdr:nvSpPr>
        <xdr:cNvPr id="7" name="吹き出し: 四角形 6">
          <a:extLst>
            <a:ext uri="{FF2B5EF4-FFF2-40B4-BE49-F238E27FC236}">
              <a16:creationId xmlns:a16="http://schemas.microsoft.com/office/drawing/2014/main" id="{660905E7-E201-498E-8DFF-B770D10988A1}"/>
            </a:ext>
          </a:extLst>
        </xdr:cNvPr>
        <xdr:cNvSpPr/>
      </xdr:nvSpPr>
      <xdr:spPr>
        <a:xfrm>
          <a:off x="203200" y="2403475"/>
          <a:ext cx="3263900" cy="307848"/>
        </a:xfrm>
        <a:prstGeom prst="wedgeRectCallout">
          <a:avLst>
            <a:gd name="adj1" fmla="val -12733"/>
            <a:gd name="adj2" fmla="val 11735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添付する領収書の右上に</a:t>
          </a:r>
          <a:r>
            <a:rPr kumimoji="1" lang="en-US" altLang="ja-JP" sz="1100">
              <a:solidFill>
                <a:sysClr val="windowText" lastClr="000000"/>
              </a:solidFill>
            </a:rPr>
            <a:t>No</a:t>
          </a:r>
          <a:r>
            <a:rPr kumimoji="1" lang="ja-JP" altLang="en-US" sz="1100">
              <a:solidFill>
                <a:sysClr val="windowText" lastClr="000000"/>
              </a:solidFill>
            </a:rPr>
            <a:t>を明記して下さい。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B4:O44"/>
  <sheetViews>
    <sheetView view="pageBreakPreview" zoomScale="60" zoomScaleNormal="100" workbookViewId="0">
      <selection activeCell="X15" sqref="X15"/>
    </sheetView>
  </sheetViews>
  <sheetFormatPr defaultColWidth="8.875" defaultRowHeight="13.5" x14ac:dyDescent="0.15"/>
  <cols>
    <col min="1" max="1" width="8.875" style="1"/>
    <col min="2" max="2" width="12.25" style="1" customWidth="1"/>
    <col min="3" max="3" width="15.25" style="1" customWidth="1"/>
    <col min="4" max="4" width="28.375" style="1" customWidth="1"/>
    <col min="5" max="5" width="16.75" style="1" customWidth="1"/>
    <col min="6" max="6" width="8.875" style="1"/>
    <col min="7" max="7" width="5.25" style="2" bestFit="1" customWidth="1"/>
    <col min="8" max="8" width="9.875" style="2" bestFit="1" customWidth="1"/>
    <col min="9" max="9" width="9" style="2"/>
    <col min="10" max="10" width="10.5" style="2" bestFit="1" customWidth="1"/>
    <col min="11" max="11" width="11.5" style="2" customWidth="1"/>
    <col min="12" max="12" width="12.25" style="2" customWidth="1"/>
    <col min="13" max="13" width="9.375" style="2" customWidth="1"/>
    <col min="14" max="14" width="4.625" style="2" customWidth="1"/>
    <col min="15" max="15" width="26" style="3" customWidth="1"/>
    <col min="16" max="16384" width="8.875" style="1"/>
  </cols>
  <sheetData>
    <row r="4" spans="2:15" x14ac:dyDescent="0.15">
      <c r="B4" s="1" t="s">
        <v>31</v>
      </c>
    </row>
    <row r="5" spans="2:15" ht="17.25" x14ac:dyDescent="0.15">
      <c r="D5" s="4" t="s">
        <v>7</v>
      </c>
    </row>
    <row r="6" spans="2:15" ht="17.25" x14ac:dyDescent="0.15">
      <c r="D6" s="4"/>
    </row>
    <row r="7" spans="2:15" x14ac:dyDescent="0.15">
      <c r="I7" s="69" t="s">
        <v>6</v>
      </c>
      <c r="J7" s="70"/>
      <c r="K7" s="70"/>
      <c r="L7" s="70"/>
      <c r="M7" s="70"/>
      <c r="N7" s="70"/>
      <c r="O7" s="70"/>
    </row>
    <row r="8" spans="2:15" x14ac:dyDescent="0.15">
      <c r="B8" s="5" t="s">
        <v>67</v>
      </c>
      <c r="C8" s="5"/>
      <c r="D8" s="5"/>
      <c r="E8" s="5"/>
      <c r="F8" s="6"/>
      <c r="G8" s="6"/>
      <c r="H8" s="7"/>
      <c r="I8" s="6"/>
      <c r="J8" s="6"/>
      <c r="K8" s="8"/>
      <c r="L8" s="8"/>
      <c r="M8" s="8"/>
      <c r="N8" s="8"/>
      <c r="O8" s="8"/>
    </row>
    <row r="9" spans="2:15" ht="14.25" thickBot="1" x14ac:dyDescent="0.2">
      <c r="B9" s="1" t="s">
        <v>22</v>
      </c>
      <c r="C9" s="1" t="s">
        <v>17</v>
      </c>
      <c r="D9" s="1" t="s">
        <v>18</v>
      </c>
      <c r="E9" s="1" t="s">
        <v>19</v>
      </c>
      <c r="F9" s="1" t="s">
        <v>20</v>
      </c>
      <c r="G9" s="1"/>
      <c r="L9" s="1" t="s">
        <v>25</v>
      </c>
      <c r="N9" s="3" t="s">
        <v>21</v>
      </c>
      <c r="O9" s="1"/>
    </row>
    <row r="10" spans="2:15" ht="13.5" customHeight="1" x14ac:dyDescent="0.15">
      <c r="B10" s="71" t="s">
        <v>4</v>
      </c>
      <c r="C10" s="74" t="s">
        <v>11</v>
      </c>
      <c r="D10" s="74" t="s">
        <v>12</v>
      </c>
      <c r="E10" s="71" t="s">
        <v>40</v>
      </c>
      <c r="F10" s="79" t="s">
        <v>63</v>
      </c>
      <c r="G10" s="80"/>
      <c r="H10" s="80"/>
      <c r="I10" s="80"/>
      <c r="J10" s="80"/>
      <c r="K10" s="81"/>
      <c r="L10" s="9" t="s">
        <v>3</v>
      </c>
      <c r="M10" s="10"/>
      <c r="N10" s="82" t="s">
        <v>66</v>
      </c>
      <c r="O10" s="59" t="s">
        <v>52</v>
      </c>
    </row>
    <row r="11" spans="2:15" ht="13.5" customHeight="1" x14ac:dyDescent="0.15">
      <c r="B11" s="72"/>
      <c r="C11" s="75"/>
      <c r="D11" s="75"/>
      <c r="E11" s="72"/>
      <c r="F11" s="77" t="s">
        <v>0</v>
      </c>
      <c r="G11" s="11"/>
      <c r="H11" s="85" t="s">
        <v>1</v>
      </c>
      <c r="I11" s="87" t="s">
        <v>2</v>
      </c>
      <c r="J11" s="88"/>
      <c r="K11" s="89"/>
      <c r="L11" s="64" t="s">
        <v>10</v>
      </c>
      <c r="M11" s="64" t="s">
        <v>30</v>
      </c>
      <c r="N11" s="83"/>
      <c r="O11" s="60"/>
    </row>
    <row r="12" spans="2:15" ht="43.5" customHeight="1" thickBot="1" x14ac:dyDescent="0.2">
      <c r="B12" s="73"/>
      <c r="C12" s="76"/>
      <c r="D12" s="76"/>
      <c r="E12" s="73"/>
      <c r="F12" s="78"/>
      <c r="G12" s="12" t="s">
        <v>65</v>
      </c>
      <c r="H12" s="86"/>
      <c r="I12" s="13" t="s">
        <v>38</v>
      </c>
      <c r="J12" s="13" t="s">
        <v>39</v>
      </c>
      <c r="K12" s="13" t="s">
        <v>69</v>
      </c>
      <c r="L12" s="65"/>
      <c r="M12" s="65"/>
      <c r="N12" s="84"/>
      <c r="O12" s="61"/>
    </row>
    <row r="13" spans="2:15" ht="81.75" customHeight="1" x14ac:dyDescent="0.15">
      <c r="B13" s="14">
        <v>1</v>
      </c>
      <c r="C13" s="14" t="s">
        <v>5</v>
      </c>
      <c r="D13" s="15" t="s">
        <v>46</v>
      </c>
      <c r="E13" s="14" t="s">
        <v>9</v>
      </c>
      <c r="F13" s="16"/>
      <c r="G13" s="16"/>
      <c r="H13" s="17"/>
      <c r="I13" s="17">
        <v>100000</v>
      </c>
      <c r="J13" s="17">
        <v>10000</v>
      </c>
      <c r="K13" s="17">
        <f>+I13+J13</f>
        <v>110000</v>
      </c>
      <c r="L13" s="17">
        <f>+I13</f>
        <v>100000</v>
      </c>
      <c r="M13" s="17">
        <f>+J13</f>
        <v>10000</v>
      </c>
      <c r="N13" s="18"/>
      <c r="O13" s="19"/>
    </row>
    <row r="14" spans="2:15" ht="73.5" customHeight="1" x14ac:dyDescent="0.15">
      <c r="B14" s="20">
        <v>2</v>
      </c>
      <c r="C14" s="20" t="s">
        <v>5</v>
      </c>
      <c r="D14" s="21" t="s">
        <v>58</v>
      </c>
      <c r="E14" s="20" t="s">
        <v>9</v>
      </c>
      <c r="F14" s="22">
        <v>100</v>
      </c>
      <c r="G14" s="23" t="s">
        <v>37</v>
      </c>
      <c r="H14" s="24">
        <v>110.1</v>
      </c>
      <c r="I14" s="25">
        <f>100*H14</f>
        <v>11010</v>
      </c>
      <c r="J14" s="25">
        <v>0</v>
      </c>
      <c r="K14" s="25">
        <f t="shared" ref="K14:K17" si="0">+I14+J14</f>
        <v>11010</v>
      </c>
      <c r="L14" s="25">
        <v>11000</v>
      </c>
      <c r="M14" s="25"/>
      <c r="N14" s="26" t="s">
        <v>35</v>
      </c>
      <c r="O14" s="27"/>
    </row>
    <row r="15" spans="2:15" ht="73.5" customHeight="1" x14ac:dyDescent="0.15">
      <c r="B15" s="20">
        <v>3</v>
      </c>
      <c r="C15" s="20" t="s">
        <v>43</v>
      </c>
      <c r="D15" s="21" t="s">
        <v>44</v>
      </c>
      <c r="E15" s="20" t="s">
        <v>45</v>
      </c>
      <c r="F15" s="22">
        <v>100</v>
      </c>
      <c r="G15" s="23" t="s">
        <v>37</v>
      </c>
      <c r="H15" s="24">
        <v>110.1</v>
      </c>
      <c r="I15" s="25">
        <f>100*H15</f>
        <v>11010</v>
      </c>
      <c r="J15" s="25">
        <v>0</v>
      </c>
      <c r="K15" s="25">
        <f t="shared" ref="K15" si="1">+I15+J15</f>
        <v>11010</v>
      </c>
      <c r="L15" s="25">
        <v>11000</v>
      </c>
      <c r="M15" s="25"/>
      <c r="N15" s="26" t="s">
        <v>35</v>
      </c>
      <c r="O15" s="28" t="s">
        <v>57</v>
      </c>
    </row>
    <row r="16" spans="2:15" ht="54" customHeight="1" x14ac:dyDescent="0.15">
      <c r="B16" s="20">
        <v>4</v>
      </c>
      <c r="C16" s="29" t="s">
        <v>8</v>
      </c>
      <c r="D16" s="21" t="s">
        <v>59</v>
      </c>
      <c r="E16" s="20" t="s">
        <v>9</v>
      </c>
      <c r="F16" s="22">
        <v>1000</v>
      </c>
      <c r="G16" s="23" t="s">
        <v>36</v>
      </c>
      <c r="H16" s="24">
        <v>110.1</v>
      </c>
      <c r="I16" s="25">
        <f>1000*H16</f>
        <v>110100</v>
      </c>
      <c r="J16" s="25">
        <v>0</v>
      </c>
      <c r="K16" s="25">
        <f t="shared" si="0"/>
        <v>110100</v>
      </c>
      <c r="L16" s="25">
        <f>+I16</f>
        <v>110100</v>
      </c>
      <c r="M16" s="25"/>
      <c r="N16" s="26" t="s">
        <v>35</v>
      </c>
      <c r="O16" s="28" t="s">
        <v>41</v>
      </c>
    </row>
    <row r="17" spans="2:15" ht="28.5" customHeight="1" x14ac:dyDescent="0.15">
      <c r="B17" s="20">
        <v>5</v>
      </c>
      <c r="C17" s="20" t="s">
        <v>64</v>
      </c>
      <c r="D17" s="20" t="s">
        <v>15</v>
      </c>
      <c r="E17" s="20" t="s">
        <v>9</v>
      </c>
      <c r="F17" s="22">
        <v>2000</v>
      </c>
      <c r="G17" s="23" t="s">
        <v>36</v>
      </c>
      <c r="H17" s="24">
        <v>110.1</v>
      </c>
      <c r="I17" s="25">
        <f>2000*H17</f>
        <v>220200</v>
      </c>
      <c r="J17" s="25">
        <v>0</v>
      </c>
      <c r="K17" s="25">
        <f t="shared" si="0"/>
        <v>220200</v>
      </c>
      <c r="L17" s="25">
        <v>110000</v>
      </c>
      <c r="M17" s="25">
        <v>110000</v>
      </c>
      <c r="N17" s="26" t="s">
        <v>35</v>
      </c>
      <c r="O17" s="27"/>
    </row>
    <row r="18" spans="2:15" x14ac:dyDescent="0.15">
      <c r="B18" s="20">
        <v>6</v>
      </c>
      <c r="C18" s="20" t="s">
        <v>14</v>
      </c>
      <c r="D18" s="20" t="s">
        <v>13</v>
      </c>
      <c r="E18" s="20" t="s">
        <v>9</v>
      </c>
      <c r="F18" s="24"/>
      <c r="G18" s="25"/>
      <c r="H18" s="24"/>
      <c r="I18" s="25">
        <v>500000</v>
      </c>
      <c r="J18" s="25">
        <v>50000</v>
      </c>
      <c r="K18" s="25">
        <f t="shared" ref="K18" si="2">+I18+J18</f>
        <v>550000</v>
      </c>
      <c r="L18" s="25">
        <f>+I18</f>
        <v>500000</v>
      </c>
      <c r="M18" s="25">
        <f>+J18</f>
        <v>50000</v>
      </c>
      <c r="N18" s="26"/>
      <c r="O18" s="27"/>
    </row>
    <row r="19" spans="2:15" x14ac:dyDescent="0.15">
      <c r="B19" s="20">
        <v>7</v>
      </c>
      <c r="C19" s="20" t="s">
        <v>28</v>
      </c>
      <c r="D19" s="20" t="s">
        <v>29</v>
      </c>
      <c r="E19" s="20" t="s">
        <v>9</v>
      </c>
      <c r="F19" s="22">
        <v>1000</v>
      </c>
      <c r="G19" s="23" t="s">
        <v>37</v>
      </c>
      <c r="H19" s="24">
        <v>110.1</v>
      </c>
      <c r="I19" s="25">
        <f>1000*H19</f>
        <v>110100</v>
      </c>
      <c r="J19" s="25">
        <v>0</v>
      </c>
      <c r="K19" s="25">
        <f t="shared" ref="K19" si="3">+I19+J19</f>
        <v>110100</v>
      </c>
      <c r="L19" s="25">
        <f>+I19</f>
        <v>110100</v>
      </c>
      <c r="M19" s="25"/>
      <c r="N19" s="26" t="s">
        <v>35</v>
      </c>
      <c r="O19" s="27"/>
    </row>
    <row r="20" spans="2:15" ht="14.25" thickBot="1" x14ac:dyDescent="0.2">
      <c r="B20" s="30"/>
      <c r="C20" s="30"/>
      <c r="D20" s="30"/>
      <c r="E20" s="30"/>
      <c r="F20" s="31"/>
      <c r="G20" s="32"/>
      <c r="H20" s="31"/>
      <c r="I20" s="31">
        <f>SUM(I19:I19)</f>
        <v>110100</v>
      </c>
      <c r="J20" s="31">
        <f>SUM(J19:J19)</f>
        <v>0</v>
      </c>
      <c r="K20" s="31">
        <f>SUM(K19:K19)</f>
        <v>110100</v>
      </c>
      <c r="L20" s="31">
        <f>SUM(L19:L19)</f>
        <v>110100</v>
      </c>
      <c r="M20" s="31">
        <f>SUM(M19:M19)</f>
        <v>0</v>
      </c>
      <c r="N20" s="33"/>
      <c r="O20" s="34"/>
    </row>
    <row r="21" spans="2:15" ht="23.25" customHeight="1" thickBot="1" x14ac:dyDescent="0.2">
      <c r="B21" s="66" t="s">
        <v>16</v>
      </c>
      <c r="C21" s="67"/>
      <c r="D21" s="67"/>
      <c r="E21" s="67"/>
      <c r="F21" s="67"/>
      <c r="G21" s="67"/>
      <c r="H21" s="68"/>
      <c r="I21" s="35"/>
      <c r="J21" s="35">
        <f>SUM(I13:I20)</f>
        <v>1172520</v>
      </c>
      <c r="K21" s="35">
        <f>SUM(K4:K20)</f>
        <v>1232520</v>
      </c>
      <c r="L21" s="35">
        <f>SUM(K13:K20)</f>
        <v>1232520</v>
      </c>
      <c r="M21" s="35">
        <f>SUM(L13:L20)</f>
        <v>1062300</v>
      </c>
      <c r="N21" s="36"/>
      <c r="O21" s="36"/>
    </row>
    <row r="22" spans="2:15" x14ac:dyDescent="0.15">
      <c r="B22" s="37"/>
      <c r="C22" s="38"/>
      <c r="D22" s="39"/>
      <c r="E22" s="40"/>
      <c r="F22" s="39"/>
      <c r="G22" s="39"/>
      <c r="H22" s="39"/>
      <c r="I22" s="41"/>
      <c r="J22" s="38"/>
      <c r="K22" s="42" t="s">
        <v>61</v>
      </c>
      <c r="L22" s="43">
        <v>1250000</v>
      </c>
      <c r="M22" s="44"/>
      <c r="N22" s="45"/>
      <c r="O22" s="45"/>
    </row>
    <row r="23" spans="2:15" x14ac:dyDescent="0.15">
      <c r="B23" s="46"/>
      <c r="C23" s="47"/>
      <c r="D23" s="48"/>
      <c r="E23" s="49"/>
      <c r="F23" s="48"/>
      <c r="G23" s="48"/>
      <c r="H23" s="48"/>
      <c r="I23" s="50"/>
      <c r="J23" s="47"/>
      <c r="K23" s="51" t="s">
        <v>62</v>
      </c>
      <c r="L23" s="52">
        <f>L22-L21</f>
        <v>17480</v>
      </c>
      <c r="M23" s="53"/>
      <c r="N23" s="54"/>
      <c r="O23" s="54"/>
    </row>
    <row r="24" spans="2:15" x14ac:dyDescent="0.15">
      <c r="N24" s="2" t="s">
        <v>42</v>
      </c>
      <c r="O24" s="55"/>
    </row>
    <row r="25" spans="2:15" x14ac:dyDescent="0.15">
      <c r="B25" s="1" t="s">
        <v>23</v>
      </c>
    </row>
    <row r="26" spans="2:15" x14ac:dyDescent="0.15">
      <c r="B26" s="1" t="s">
        <v>24</v>
      </c>
      <c r="J26" s="56"/>
    </row>
    <row r="27" spans="2:15" x14ac:dyDescent="0.15">
      <c r="B27" s="1" t="s">
        <v>26</v>
      </c>
    </row>
    <row r="28" spans="2:15" x14ac:dyDescent="0.15">
      <c r="B28" s="1" t="s">
        <v>27</v>
      </c>
    </row>
    <row r="29" spans="2:15" ht="51" customHeight="1" x14ac:dyDescent="0.15">
      <c r="B29" s="62" t="s">
        <v>60</v>
      </c>
      <c r="C29" s="62"/>
      <c r="D29" s="62"/>
      <c r="E29" s="62"/>
      <c r="F29" s="62"/>
      <c r="G29" s="62"/>
      <c r="H29" s="62"/>
      <c r="I29" s="62"/>
      <c r="J29" s="62"/>
      <c r="K29" s="62"/>
      <c r="L29" s="62"/>
      <c r="M29" s="62"/>
      <c r="N29" s="62"/>
      <c r="O29" s="62"/>
    </row>
    <row r="30" spans="2:15" ht="31.5" customHeight="1" x14ac:dyDescent="0.15">
      <c r="B30" s="62" t="s">
        <v>32</v>
      </c>
      <c r="C30" s="62"/>
      <c r="D30" s="62"/>
      <c r="E30" s="62"/>
      <c r="F30" s="62"/>
      <c r="G30" s="62"/>
      <c r="H30" s="62"/>
      <c r="I30" s="62"/>
      <c r="J30" s="62"/>
      <c r="K30" s="62"/>
      <c r="L30" s="62"/>
      <c r="M30" s="62"/>
      <c r="N30" s="62"/>
      <c r="O30" s="62"/>
    </row>
    <row r="31" spans="2:15" x14ac:dyDescent="0.15">
      <c r="B31" s="1" t="s">
        <v>33</v>
      </c>
    </row>
    <row r="32" spans="2:15" x14ac:dyDescent="0.15">
      <c r="B32" s="1" t="s">
        <v>34</v>
      </c>
    </row>
    <row r="34" spans="2:15" ht="30" customHeight="1" x14ac:dyDescent="0.15">
      <c r="B34" s="58" t="s">
        <v>56</v>
      </c>
      <c r="C34" s="57"/>
      <c r="D34" s="57"/>
      <c r="E34" s="57"/>
      <c r="F34" s="57"/>
      <c r="G34" s="57"/>
      <c r="H34" s="57"/>
      <c r="I34" s="57"/>
      <c r="J34" s="57"/>
      <c r="K34" s="57"/>
      <c r="L34" s="57"/>
      <c r="M34" s="57"/>
      <c r="N34" s="57"/>
      <c r="O34" s="57"/>
    </row>
    <row r="35" spans="2:15" ht="213" customHeight="1" x14ac:dyDescent="0.15">
      <c r="B35" s="63" t="s">
        <v>68</v>
      </c>
      <c r="C35" s="63"/>
      <c r="D35" s="63"/>
      <c r="E35" s="63"/>
      <c r="F35" s="63"/>
      <c r="G35" s="63"/>
      <c r="H35" s="63"/>
      <c r="I35" s="63"/>
      <c r="J35" s="63"/>
      <c r="K35" s="63"/>
      <c r="L35" s="63"/>
      <c r="M35" s="63"/>
      <c r="N35" s="63"/>
      <c r="O35" s="63"/>
    </row>
    <row r="36" spans="2:15" ht="69" customHeight="1" x14ac:dyDescent="0.15">
      <c r="B36" s="62" t="s">
        <v>50</v>
      </c>
      <c r="C36" s="57"/>
      <c r="D36" s="57"/>
      <c r="E36" s="57"/>
      <c r="F36" s="57"/>
      <c r="G36" s="57"/>
      <c r="H36" s="57"/>
      <c r="I36" s="57"/>
      <c r="J36" s="57"/>
      <c r="K36" s="57"/>
      <c r="L36" s="57"/>
      <c r="M36" s="57"/>
      <c r="N36" s="57"/>
      <c r="O36" s="57"/>
    </row>
    <row r="37" spans="2:15" ht="38.25" customHeight="1" x14ac:dyDescent="0.15">
      <c r="B37" s="62" t="s">
        <v>51</v>
      </c>
      <c r="C37" s="57"/>
      <c r="D37" s="57"/>
      <c r="E37" s="57"/>
      <c r="F37" s="57"/>
      <c r="G37" s="57"/>
      <c r="H37" s="57"/>
      <c r="I37" s="57"/>
      <c r="J37" s="57"/>
      <c r="K37" s="57"/>
      <c r="L37" s="57"/>
      <c r="M37" s="57"/>
      <c r="N37" s="57"/>
      <c r="O37" s="57"/>
    </row>
    <row r="38" spans="2:15" ht="90" customHeight="1" x14ac:dyDescent="0.15">
      <c r="B38" s="62" t="s">
        <v>47</v>
      </c>
      <c r="C38" s="57"/>
      <c r="D38" s="57"/>
      <c r="E38" s="57"/>
      <c r="F38" s="57"/>
      <c r="G38" s="57"/>
      <c r="H38" s="57"/>
      <c r="I38" s="57"/>
      <c r="J38" s="57"/>
      <c r="K38" s="57"/>
      <c r="L38" s="57"/>
      <c r="M38" s="57"/>
      <c r="N38" s="57"/>
      <c r="O38" s="57"/>
    </row>
    <row r="39" spans="2:15" ht="52.5" customHeight="1" x14ac:dyDescent="0.15">
      <c r="B39" s="62" t="s">
        <v>48</v>
      </c>
      <c r="C39" s="57"/>
      <c r="D39" s="57"/>
      <c r="E39" s="57"/>
      <c r="F39" s="57"/>
      <c r="G39" s="57"/>
      <c r="H39" s="57"/>
      <c r="I39" s="57"/>
      <c r="J39" s="57"/>
      <c r="K39" s="57"/>
      <c r="L39" s="57"/>
      <c r="M39" s="57"/>
      <c r="N39" s="57"/>
      <c r="O39" s="57"/>
    </row>
    <row r="40" spans="2:15" ht="43.5" customHeight="1" x14ac:dyDescent="0.15">
      <c r="B40" s="62" t="s">
        <v>49</v>
      </c>
      <c r="C40" s="57"/>
      <c r="D40" s="57"/>
      <c r="E40" s="57"/>
      <c r="F40" s="57"/>
      <c r="G40" s="57"/>
      <c r="H40" s="57"/>
      <c r="I40" s="57"/>
      <c r="J40" s="57"/>
      <c r="K40" s="57"/>
      <c r="L40" s="57"/>
      <c r="M40" s="57"/>
      <c r="N40" s="57"/>
      <c r="O40" s="57"/>
    </row>
    <row r="41" spans="2:15" ht="68.25" customHeight="1" x14ac:dyDescent="0.15">
      <c r="B41" s="62" t="s">
        <v>53</v>
      </c>
      <c r="C41" s="57"/>
      <c r="D41" s="57"/>
      <c r="E41" s="57"/>
      <c r="F41" s="57"/>
      <c r="G41" s="57"/>
      <c r="H41" s="57"/>
      <c r="I41" s="57"/>
      <c r="J41" s="57"/>
      <c r="K41" s="57"/>
      <c r="L41" s="57"/>
      <c r="M41" s="57"/>
      <c r="N41" s="57"/>
      <c r="O41" s="57"/>
    </row>
    <row r="42" spans="2:15" ht="52.5" customHeight="1" x14ac:dyDescent="0.15">
      <c r="B42" s="62" t="s">
        <v>54</v>
      </c>
      <c r="C42" s="57"/>
      <c r="D42" s="57"/>
      <c r="E42" s="57"/>
      <c r="F42" s="57"/>
      <c r="G42" s="57"/>
      <c r="H42" s="57"/>
      <c r="I42" s="57"/>
      <c r="J42" s="57"/>
      <c r="K42" s="57"/>
      <c r="L42" s="57"/>
      <c r="M42" s="57"/>
      <c r="N42" s="57"/>
      <c r="O42" s="57"/>
    </row>
    <row r="43" spans="2:15" ht="65.25" customHeight="1" x14ac:dyDescent="0.15">
      <c r="B43" s="62" t="s">
        <v>55</v>
      </c>
      <c r="C43" s="57"/>
      <c r="D43" s="57"/>
      <c r="E43" s="57"/>
      <c r="F43" s="57"/>
      <c r="G43" s="57"/>
      <c r="H43" s="57"/>
      <c r="I43" s="57"/>
      <c r="J43" s="57"/>
      <c r="K43" s="57"/>
      <c r="L43" s="57"/>
      <c r="M43" s="57"/>
      <c r="N43" s="57"/>
      <c r="O43" s="57"/>
    </row>
    <row r="44" spans="2:15" x14ac:dyDescent="0.15">
      <c r="B44" s="57"/>
      <c r="C44" s="57"/>
      <c r="D44" s="57"/>
      <c r="E44" s="57"/>
      <c r="F44" s="57"/>
      <c r="G44" s="57"/>
      <c r="H44" s="57"/>
      <c r="I44" s="57"/>
      <c r="J44" s="57"/>
      <c r="K44" s="57"/>
      <c r="L44" s="57"/>
      <c r="M44" s="57"/>
      <c r="N44" s="57"/>
      <c r="O44" s="57"/>
    </row>
  </sheetData>
  <mergeCells count="27">
    <mergeCell ref="I7:O7"/>
    <mergeCell ref="B10:B12"/>
    <mergeCell ref="D10:D12"/>
    <mergeCell ref="E10:E12"/>
    <mergeCell ref="C10:C12"/>
    <mergeCell ref="F11:F12"/>
    <mergeCell ref="F10:K10"/>
    <mergeCell ref="L11:L12"/>
    <mergeCell ref="N10:N12"/>
    <mergeCell ref="H11:H12"/>
    <mergeCell ref="I11:K11"/>
    <mergeCell ref="B44:O44"/>
    <mergeCell ref="B34:O34"/>
    <mergeCell ref="O10:O12"/>
    <mergeCell ref="B40:O40"/>
    <mergeCell ref="B41:O41"/>
    <mergeCell ref="B42:O42"/>
    <mergeCell ref="B43:O43"/>
    <mergeCell ref="B35:O35"/>
    <mergeCell ref="B36:O36"/>
    <mergeCell ref="B37:O37"/>
    <mergeCell ref="B38:O38"/>
    <mergeCell ref="B39:O39"/>
    <mergeCell ref="B30:O30"/>
    <mergeCell ref="M11:M12"/>
    <mergeCell ref="B29:O29"/>
    <mergeCell ref="B21:H21"/>
  </mergeCells>
  <phoneticPr fontId="1"/>
  <pageMargins left="0.15748031496062992" right="0.15748031496062992" top="0.74803149606299213" bottom="0.15748031496062992" header="0.31496062992125984" footer="0.31496062992125984"/>
  <pageSetup paperSize="9" scale="76" fitToHeight="2" orientation="landscape" r:id="rId1"/>
  <headerFooter differentFirst="1"/>
  <rowBreaks count="1" manualBreakCount="1">
    <brk id="33"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C2D3A-3B1C-40A7-B358-72EDDB6A245E}">
  <sheetPr>
    <tabColor theme="7"/>
  </sheetPr>
  <dimension ref="B4:O25"/>
  <sheetViews>
    <sheetView tabSelected="1" view="pageBreakPreview" zoomScale="60" zoomScaleNormal="100" workbookViewId="0">
      <selection activeCell="O9" sqref="O9"/>
    </sheetView>
  </sheetViews>
  <sheetFormatPr defaultColWidth="8.875" defaultRowHeight="13.5" x14ac:dyDescent="0.15"/>
  <cols>
    <col min="1" max="1" width="8.875" style="1"/>
    <col min="2" max="2" width="12.25" style="1" customWidth="1"/>
    <col min="3" max="3" width="15.25" style="1" customWidth="1"/>
    <col min="4" max="4" width="28.375" style="1" customWidth="1"/>
    <col min="5" max="5" width="16.75" style="1" customWidth="1"/>
    <col min="6" max="6" width="8.875" style="1"/>
    <col min="7" max="7" width="5.25" style="2" bestFit="1" customWidth="1"/>
    <col min="8" max="8" width="9.875" style="2" bestFit="1" customWidth="1"/>
    <col min="9" max="9" width="8.875" style="2"/>
    <col min="10" max="10" width="10.5" style="2" bestFit="1" customWidth="1"/>
    <col min="11" max="11" width="11.5" style="2" customWidth="1"/>
    <col min="12" max="12" width="12.25" style="2" customWidth="1"/>
    <col min="13" max="13" width="9.375" style="2" customWidth="1"/>
    <col min="14" max="14" width="4.625" style="2" customWidth="1"/>
    <col min="15" max="15" width="26" style="3" customWidth="1"/>
    <col min="16" max="16384" width="8.875" style="1"/>
  </cols>
  <sheetData>
    <row r="4" spans="2:15" x14ac:dyDescent="0.15">
      <c r="B4" s="1" t="s">
        <v>31</v>
      </c>
    </row>
    <row r="5" spans="2:15" ht="17.25" x14ac:dyDescent="0.15">
      <c r="D5" s="4" t="s">
        <v>7</v>
      </c>
    </row>
    <row r="6" spans="2:15" ht="17.25" x14ac:dyDescent="0.15">
      <c r="D6" s="4"/>
    </row>
    <row r="7" spans="2:15" x14ac:dyDescent="0.15">
      <c r="I7" s="69" t="s">
        <v>6</v>
      </c>
      <c r="J7" s="70"/>
      <c r="K7" s="70"/>
      <c r="L7" s="70"/>
      <c r="M7" s="70"/>
      <c r="N7" s="70"/>
      <c r="O7" s="90"/>
    </row>
    <row r="8" spans="2:15" x14ac:dyDescent="0.15">
      <c r="B8" s="5" t="s">
        <v>67</v>
      </c>
      <c r="C8" s="5"/>
      <c r="D8" s="5"/>
      <c r="E8" s="5"/>
      <c r="F8" s="6"/>
      <c r="G8" s="6"/>
      <c r="H8" s="7"/>
      <c r="I8" s="6"/>
      <c r="J8" s="6"/>
      <c r="K8" s="8"/>
      <c r="L8" s="8"/>
      <c r="M8" s="8"/>
      <c r="N8" s="8"/>
      <c r="O8" s="8"/>
    </row>
    <row r="9" spans="2:15" ht="14.25" thickBot="1" x14ac:dyDescent="0.2">
      <c r="G9" s="1"/>
      <c r="L9" s="1"/>
      <c r="N9" s="3"/>
      <c r="O9" s="1"/>
    </row>
    <row r="10" spans="2:15" ht="13.5" customHeight="1" x14ac:dyDescent="0.15">
      <c r="B10" s="71" t="s">
        <v>4</v>
      </c>
      <c r="C10" s="74" t="s">
        <v>11</v>
      </c>
      <c r="D10" s="74" t="s">
        <v>12</v>
      </c>
      <c r="E10" s="71" t="s">
        <v>40</v>
      </c>
      <c r="F10" s="79" t="s">
        <v>63</v>
      </c>
      <c r="G10" s="80"/>
      <c r="H10" s="80"/>
      <c r="I10" s="80"/>
      <c r="J10" s="80"/>
      <c r="K10" s="81"/>
      <c r="L10" s="9" t="s">
        <v>3</v>
      </c>
      <c r="M10" s="10"/>
      <c r="N10" s="82" t="s">
        <v>66</v>
      </c>
      <c r="O10" s="59" t="s">
        <v>52</v>
      </c>
    </row>
    <row r="11" spans="2:15" ht="13.5" customHeight="1" x14ac:dyDescent="0.15">
      <c r="B11" s="72"/>
      <c r="C11" s="75"/>
      <c r="D11" s="75"/>
      <c r="E11" s="72"/>
      <c r="F11" s="77" t="s">
        <v>0</v>
      </c>
      <c r="G11" s="11"/>
      <c r="H11" s="85" t="s">
        <v>1</v>
      </c>
      <c r="I11" s="87" t="s">
        <v>2</v>
      </c>
      <c r="J11" s="88"/>
      <c r="K11" s="89"/>
      <c r="L11" s="64" t="s">
        <v>10</v>
      </c>
      <c r="M11" s="64" t="s">
        <v>30</v>
      </c>
      <c r="N11" s="83"/>
      <c r="O11" s="60"/>
    </row>
    <row r="12" spans="2:15" ht="43.5" customHeight="1" thickBot="1" x14ac:dyDescent="0.2">
      <c r="B12" s="73"/>
      <c r="C12" s="76"/>
      <c r="D12" s="76"/>
      <c r="E12" s="73"/>
      <c r="F12" s="78"/>
      <c r="G12" s="12" t="s">
        <v>65</v>
      </c>
      <c r="H12" s="86"/>
      <c r="I12" s="13" t="s">
        <v>38</v>
      </c>
      <c r="J12" s="13" t="s">
        <v>39</v>
      </c>
      <c r="K12" s="13" t="s">
        <v>69</v>
      </c>
      <c r="L12" s="65"/>
      <c r="M12" s="65"/>
      <c r="N12" s="84"/>
      <c r="O12" s="61"/>
    </row>
    <row r="13" spans="2:15" ht="33" customHeight="1" x14ac:dyDescent="0.15">
      <c r="B13" s="14"/>
      <c r="C13" s="14"/>
      <c r="D13" s="15"/>
      <c r="E13" s="14"/>
      <c r="F13" s="16"/>
      <c r="G13" s="16"/>
      <c r="H13" s="17"/>
      <c r="I13" s="17"/>
      <c r="J13" s="17"/>
      <c r="K13" s="17"/>
      <c r="L13" s="17"/>
      <c r="M13" s="17"/>
      <c r="N13" s="18"/>
      <c r="O13" s="19"/>
    </row>
    <row r="14" spans="2:15" ht="33" customHeight="1" x14ac:dyDescent="0.15">
      <c r="B14" s="20"/>
      <c r="C14" s="20"/>
      <c r="D14" s="21"/>
      <c r="E14" s="20"/>
      <c r="F14" s="22"/>
      <c r="G14" s="23"/>
      <c r="H14" s="24"/>
      <c r="I14" s="25"/>
      <c r="J14" s="25"/>
      <c r="K14" s="25"/>
      <c r="L14" s="25"/>
      <c r="M14" s="25"/>
      <c r="N14" s="26"/>
      <c r="O14" s="27"/>
    </row>
    <row r="15" spans="2:15" ht="33" customHeight="1" x14ac:dyDescent="0.15">
      <c r="B15" s="20"/>
      <c r="C15" s="20"/>
      <c r="D15" s="21"/>
      <c r="E15" s="20"/>
      <c r="F15" s="22"/>
      <c r="G15" s="23"/>
      <c r="H15" s="24"/>
      <c r="I15" s="25"/>
      <c r="J15" s="25"/>
      <c r="K15" s="25"/>
      <c r="L15" s="25"/>
      <c r="M15" s="25"/>
      <c r="N15" s="26"/>
      <c r="O15" s="28"/>
    </row>
    <row r="16" spans="2:15" ht="33" customHeight="1" x14ac:dyDescent="0.15">
      <c r="B16" s="20"/>
      <c r="C16" s="29"/>
      <c r="D16" s="21"/>
      <c r="E16" s="20"/>
      <c r="F16" s="22"/>
      <c r="G16" s="23"/>
      <c r="H16" s="24"/>
      <c r="I16" s="25"/>
      <c r="J16" s="25"/>
      <c r="K16" s="25"/>
      <c r="L16" s="25"/>
      <c r="M16" s="25"/>
      <c r="N16" s="26"/>
      <c r="O16" s="28"/>
    </row>
    <row r="17" spans="2:15" ht="33" customHeight="1" x14ac:dyDescent="0.15">
      <c r="B17" s="20"/>
      <c r="C17" s="20"/>
      <c r="D17" s="20"/>
      <c r="E17" s="20"/>
      <c r="F17" s="22"/>
      <c r="G17" s="23"/>
      <c r="H17" s="24"/>
      <c r="I17" s="25"/>
      <c r="J17" s="25"/>
      <c r="K17" s="25"/>
      <c r="L17" s="25"/>
      <c r="M17" s="25"/>
      <c r="N17" s="26"/>
      <c r="O17" s="27"/>
    </row>
    <row r="18" spans="2:15" ht="33" customHeight="1" x14ac:dyDescent="0.15">
      <c r="B18" s="20"/>
      <c r="C18" s="20"/>
      <c r="D18" s="20"/>
      <c r="E18" s="20"/>
      <c r="F18" s="24"/>
      <c r="G18" s="25"/>
      <c r="H18" s="24"/>
      <c r="I18" s="25"/>
      <c r="J18" s="25"/>
      <c r="K18" s="25"/>
      <c r="L18" s="25"/>
      <c r="M18" s="25"/>
      <c r="N18" s="26"/>
      <c r="O18" s="27"/>
    </row>
    <row r="19" spans="2:15" ht="33" customHeight="1" x14ac:dyDescent="0.15">
      <c r="B19" s="20"/>
      <c r="C19" s="20"/>
      <c r="D19" s="20"/>
      <c r="E19" s="20"/>
      <c r="F19" s="22"/>
      <c r="G19" s="23"/>
      <c r="H19" s="24"/>
      <c r="I19" s="25"/>
      <c r="J19" s="25"/>
      <c r="K19" s="25"/>
      <c r="L19" s="25"/>
      <c r="M19" s="25"/>
      <c r="N19" s="26"/>
      <c r="O19" s="27"/>
    </row>
    <row r="20" spans="2:15" ht="33" customHeight="1" thickBot="1" x14ac:dyDescent="0.2">
      <c r="B20" s="30"/>
      <c r="C20" s="30"/>
      <c r="D20" s="30"/>
      <c r="E20" s="30"/>
      <c r="F20" s="31"/>
      <c r="G20" s="32"/>
      <c r="H20" s="31"/>
      <c r="I20" s="31"/>
      <c r="J20" s="31"/>
      <c r="K20" s="31"/>
      <c r="L20" s="31"/>
      <c r="M20" s="31"/>
      <c r="N20" s="33"/>
      <c r="O20" s="34"/>
    </row>
    <row r="21" spans="2:15" ht="23.25" customHeight="1" thickBot="1" x14ac:dyDescent="0.2">
      <c r="B21" s="66" t="s">
        <v>16</v>
      </c>
      <c r="C21" s="67"/>
      <c r="D21" s="67"/>
      <c r="E21" s="67"/>
      <c r="F21" s="67"/>
      <c r="G21" s="67"/>
      <c r="H21" s="68"/>
      <c r="I21" s="35"/>
      <c r="J21" s="35"/>
      <c r="K21" s="35"/>
      <c r="L21" s="35"/>
      <c r="M21" s="35"/>
      <c r="N21" s="36"/>
      <c r="O21" s="36"/>
    </row>
    <row r="22" spans="2:15" x14ac:dyDescent="0.15">
      <c r="B22" s="37"/>
      <c r="C22" s="38"/>
      <c r="D22" s="39"/>
      <c r="E22" s="40"/>
      <c r="F22" s="39"/>
      <c r="G22" s="39"/>
      <c r="H22" s="39"/>
      <c r="I22" s="41"/>
      <c r="J22" s="38"/>
      <c r="K22" s="42" t="s">
        <v>61</v>
      </c>
      <c r="L22" s="43"/>
      <c r="M22" s="44"/>
      <c r="N22" s="45"/>
      <c r="O22" s="45"/>
    </row>
    <row r="23" spans="2:15" x14ac:dyDescent="0.15">
      <c r="B23" s="46"/>
      <c r="C23" s="47"/>
      <c r="D23" s="48"/>
      <c r="E23" s="49"/>
      <c r="F23" s="48"/>
      <c r="G23" s="48"/>
      <c r="H23" s="48"/>
      <c r="I23" s="50"/>
      <c r="J23" s="47"/>
      <c r="K23" s="51" t="s">
        <v>62</v>
      </c>
      <c r="L23" s="52"/>
      <c r="M23" s="53"/>
      <c r="N23" s="54"/>
      <c r="O23" s="54"/>
    </row>
    <row r="24" spans="2:15" x14ac:dyDescent="0.15">
      <c r="N24" s="2" t="s">
        <v>42</v>
      </c>
      <c r="O24" s="55"/>
    </row>
    <row r="25" spans="2:15" x14ac:dyDescent="0.15">
      <c r="B25" s="57"/>
      <c r="C25" s="57"/>
      <c r="D25" s="57"/>
      <c r="E25" s="57"/>
      <c r="F25" s="57"/>
      <c r="G25" s="57"/>
      <c r="H25" s="57"/>
      <c r="I25" s="57"/>
      <c r="J25" s="57"/>
      <c r="K25" s="57"/>
      <c r="L25" s="57"/>
      <c r="M25" s="57"/>
      <c r="N25" s="57"/>
      <c r="O25" s="57"/>
    </row>
  </sheetData>
  <mergeCells count="15">
    <mergeCell ref="I7:O7"/>
    <mergeCell ref="B10:B12"/>
    <mergeCell ref="C10:C12"/>
    <mergeCell ref="D10:D12"/>
    <mergeCell ref="E10:E12"/>
    <mergeCell ref="F10:K10"/>
    <mergeCell ref="N10:N12"/>
    <mergeCell ref="O10:O12"/>
    <mergeCell ref="F11:F12"/>
    <mergeCell ref="H11:H12"/>
    <mergeCell ref="B25:O25"/>
    <mergeCell ref="I11:K11"/>
    <mergeCell ref="L11:L12"/>
    <mergeCell ref="M11:M12"/>
    <mergeCell ref="B21:H21"/>
  </mergeCells>
  <phoneticPr fontId="1"/>
  <printOptions horizontalCentered="1"/>
  <pageMargins left="0.15748031496062992" right="0.15748031496062992" top="0.74803149606299213" bottom="0.15748031496062992" header="0.31496062992125984" footer="0.31496062992125984"/>
  <pageSetup paperSize="9" scale="80" fitToHeight="2" orientation="landscape"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記入例 (2)</vt:lpstr>
      <vt:lpstr>記入例!Print_Area</vt:lpstr>
      <vt:lpstr>'記入例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全米輸</dc:creator>
  <cp:lastModifiedBy>中間　裕介</cp:lastModifiedBy>
  <cp:lastPrinted>2021-06-11T12:48:39Z</cp:lastPrinted>
  <dcterms:created xsi:type="dcterms:W3CDTF">2014-07-30T01:11:50Z</dcterms:created>
  <dcterms:modified xsi:type="dcterms:W3CDTF">2021-06-11T12:48:48Z</dcterms:modified>
</cp:coreProperties>
</file>